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roseharipersaud/Desktop/"/>
    </mc:Choice>
  </mc:AlternateContent>
  <bookViews>
    <workbookView xWindow="240" yWindow="460" windowWidth="10000" windowHeight="6980"/>
  </bookViews>
  <sheets>
    <sheet name="Sheet1" sheetId="1" r:id="rId1"/>
    <sheet name="Sheet2" sheetId="2" r:id="rId2"/>
    <sheet name="Sheet3" sheetId="3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9" i="1" l="1"/>
  <c r="D9" i="1"/>
  <c r="D21" i="1"/>
  <c r="C12" i="1"/>
  <c r="C13" i="1"/>
  <c r="C14" i="1"/>
  <c r="C15" i="1"/>
  <c r="C16" i="1"/>
  <c r="C17" i="1"/>
  <c r="C18" i="1"/>
  <c r="C19" i="1"/>
  <c r="C9" i="1"/>
  <c r="C21" i="1"/>
  <c r="B9" i="1"/>
  <c r="B19" i="1"/>
  <c r="B21" i="1"/>
</calcChain>
</file>

<file path=xl/sharedStrings.xml><?xml version="1.0" encoding="utf-8"?>
<sst xmlns="http://schemas.openxmlformats.org/spreadsheetml/2006/main" count="21" uniqueCount="20">
  <si>
    <t>Salaries</t>
  </si>
  <si>
    <t>Overtime</t>
  </si>
  <si>
    <t>Shift Differential</t>
  </si>
  <si>
    <t>FICA</t>
  </si>
  <si>
    <t>Health Insurance</t>
  </si>
  <si>
    <t>Pension</t>
  </si>
  <si>
    <t>SUB-TOTAL</t>
  </si>
  <si>
    <t>OPERATING EXPENSES:</t>
  </si>
  <si>
    <t>SALARIES &amp; BENEFITS:</t>
  </si>
  <si>
    <t>Office Supplies</t>
  </si>
  <si>
    <t>Patient Care Supplies</t>
  </si>
  <si>
    <t>Travel &amp; Training</t>
  </si>
  <si>
    <t>Memberships</t>
  </si>
  <si>
    <t>Equipment Repair</t>
  </si>
  <si>
    <t>Rentals &amp; Leases</t>
  </si>
  <si>
    <t>Miscellaneous</t>
  </si>
  <si>
    <t>TOTAL COSTS</t>
  </si>
  <si>
    <t>2015 Actual</t>
  </si>
  <si>
    <t>2016 Budget</t>
  </si>
  <si>
    <t>2017 Projected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</si>
</sst>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0" fillId="0" borderId="0" xfId="0" applyFont="1"/>
    <xf numFmtId="164" fontId="0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A24" sqref="A24"/>
    </sheetView>
  </sheetViews>
  <sheetFormatPr baseColWidth="10" defaultColWidth="8.83203125" defaultRowHeight="15" x14ac:dyDescent="0.2"/>
  <cols>
    <col min="1" max="1" width="24.83203125" customWidth="1"/>
    <col min="2" max="4" width="14.6640625" style="3" customWidth="1"/>
  </cols>
  <sheetData>
    <row r="1" spans="1:4" x14ac:dyDescent="0.2">
      <c r="B1" s="3" t="s">
        <v>17</v>
      </c>
      <c r="C1" s="3" t="s">
        <v>18</v>
      </c>
      <c r="D1" s="3" t="s">
        <v>19</v>
      </c>
    </row>
    <row r="2" spans="1:4" x14ac:dyDescent="0.2">
      <c r="A2" s="1" t="s">
        <v>8</v>
      </c>
    </row>
    <row r="3" spans="1:4" x14ac:dyDescent="0.2">
      <c r="A3" t="s">
        <v>0</v>
      </c>
      <c r="B3" s="3">
        <v>762348</v>
      </c>
      <c r="C3" s="3">
        <v>838582.8</v>
      </c>
    </row>
    <row r="4" spans="1:4" x14ac:dyDescent="0.2">
      <c r="A4" t="s">
        <v>1</v>
      </c>
      <c r="B4" s="3">
        <v>48245</v>
      </c>
      <c r="C4" s="3">
        <v>53069.500000000007</v>
      </c>
    </row>
    <row r="5" spans="1:4" x14ac:dyDescent="0.2">
      <c r="A5" t="s">
        <v>2</v>
      </c>
      <c r="B5" s="3">
        <v>92456</v>
      </c>
      <c r="C5" s="3">
        <v>101701.6</v>
      </c>
    </row>
    <row r="6" spans="1:4" x14ac:dyDescent="0.2">
      <c r="A6" t="s">
        <v>3</v>
      </c>
      <c r="B6" s="3">
        <v>68125</v>
      </c>
      <c r="C6" s="3">
        <v>74937.5</v>
      </c>
    </row>
    <row r="7" spans="1:4" x14ac:dyDescent="0.2">
      <c r="A7" t="s">
        <v>4</v>
      </c>
      <c r="B7" s="3">
        <v>58463</v>
      </c>
      <c r="C7" s="3">
        <v>64309.3</v>
      </c>
    </row>
    <row r="8" spans="1:4" x14ac:dyDescent="0.2">
      <c r="A8" t="s">
        <v>5</v>
      </c>
      <c r="B8" s="3">
        <v>43572</v>
      </c>
      <c r="C8" s="3">
        <v>47929.200000000004</v>
      </c>
    </row>
    <row r="9" spans="1:4" s="1" customFormat="1" x14ac:dyDescent="0.2">
      <c r="A9" s="1" t="s">
        <v>6</v>
      </c>
      <c r="B9" s="4">
        <f>SUM(B3:B8)</f>
        <v>1073209</v>
      </c>
      <c r="C9" s="4">
        <f t="shared" ref="C9:D9" si="0">SUM(C3:C8)</f>
        <v>1180529.8999999999</v>
      </c>
      <c r="D9" s="4">
        <f t="shared" si="0"/>
        <v>0</v>
      </c>
    </row>
    <row r="11" spans="1:4" x14ac:dyDescent="0.2">
      <c r="A11" s="1" t="s">
        <v>7</v>
      </c>
    </row>
    <row r="12" spans="1:4" x14ac:dyDescent="0.2">
      <c r="A12" t="s">
        <v>9</v>
      </c>
      <c r="B12" s="3">
        <v>10214</v>
      </c>
      <c r="C12" s="3">
        <f>B12*1.1</f>
        <v>11235.400000000001</v>
      </c>
    </row>
    <row r="13" spans="1:4" x14ac:dyDescent="0.2">
      <c r="A13" s="2" t="s">
        <v>10</v>
      </c>
      <c r="B13" s="3">
        <v>45215</v>
      </c>
      <c r="C13" s="3">
        <f t="shared" ref="C13:C18" si="1">B13*1.1</f>
        <v>49736.500000000007</v>
      </c>
    </row>
    <row r="14" spans="1:4" x14ac:dyDescent="0.2">
      <c r="A14" t="s">
        <v>11</v>
      </c>
      <c r="B14" s="3">
        <v>8456</v>
      </c>
      <c r="C14" s="3">
        <f t="shared" si="1"/>
        <v>9301.6</v>
      </c>
    </row>
    <row r="15" spans="1:4" x14ac:dyDescent="0.2">
      <c r="A15" t="s">
        <v>12</v>
      </c>
      <c r="B15" s="3">
        <v>1512</v>
      </c>
      <c r="C15" s="3">
        <f t="shared" si="1"/>
        <v>1663.2</v>
      </c>
    </row>
    <row r="16" spans="1:4" x14ac:dyDescent="0.2">
      <c r="A16" t="s">
        <v>13</v>
      </c>
      <c r="B16" s="3">
        <v>10215</v>
      </c>
      <c r="C16" s="3">
        <f t="shared" si="1"/>
        <v>11236.5</v>
      </c>
    </row>
    <row r="17" spans="1:4" x14ac:dyDescent="0.2">
      <c r="A17" t="s">
        <v>14</v>
      </c>
      <c r="B17" s="3">
        <v>2572</v>
      </c>
      <c r="C17" s="3">
        <f t="shared" si="1"/>
        <v>2829.2000000000003</v>
      </c>
    </row>
    <row r="18" spans="1:4" x14ac:dyDescent="0.2">
      <c r="A18" t="s">
        <v>15</v>
      </c>
      <c r="B18" s="3">
        <v>450</v>
      </c>
      <c r="C18" s="3">
        <f t="shared" si="1"/>
        <v>495.00000000000006</v>
      </c>
    </row>
    <row r="19" spans="1:4" x14ac:dyDescent="0.2">
      <c r="A19" s="1" t="s">
        <v>6</v>
      </c>
      <c r="B19" s="4">
        <f>SUM(B12:B18)</f>
        <v>78634</v>
      </c>
      <c r="C19" s="4">
        <f>SUM(C12:C18)</f>
        <v>86497.400000000009</v>
      </c>
      <c r="D19" s="4">
        <f>SUM(D12:D18)</f>
        <v>0</v>
      </c>
    </row>
    <row r="21" spans="1:4" s="1" customFormat="1" x14ac:dyDescent="0.2">
      <c r="A21" s="1" t="s">
        <v>16</v>
      </c>
      <c r="B21" s="4">
        <f>B9+B19</f>
        <v>1151843</v>
      </c>
      <c r="C21" s="4">
        <f t="shared" ref="C21:D21" si="2">C9+C19</f>
        <v>1267027.2999999998</v>
      </c>
      <c r="D21" s="4">
        <f t="shared" si="2"/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Darleen</dc:creator>
  <cp:lastModifiedBy>Microsoft Office User</cp:lastModifiedBy>
  <dcterms:created xsi:type="dcterms:W3CDTF">2016-03-09T22:22:25Z</dcterms:created>
  <dcterms:modified xsi:type="dcterms:W3CDTF">2018-01-02T02:53:12Z</dcterms:modified>
</cp:coreProperties>
</file>